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8960" windowHeight="121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<sst xmlns="http://schemas.openxmlformats.org/spreadsheetml/2006/main" count="28" uniqueCount="24">
  <si>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Calibration pixel width</t>
  </si>
  <si>
    <t>Calibration Factor</t>
  </si>
  <si>
    <t>Measured size of object</t>
  </si>
  <si>
    <t>inches</t>
  </si>
  <si>
    <t>Measured pixel width</t>
  </si>
  <si>
    <t>pixels</t>
  </si>
  <si>
    <t>Altitude</t>
  </si>
  <si>
    <t>feet</t>
  </si>
  <si>
    <t>Calibration Width</t>
  </si>
  <si>
    <t>Calibration Distance</t>
  </si>
  <si>
    <t>meters</t>
  </si>
  <si>
    <t>CALCULATING ALTITUDE FROM A DIGITAL PHOTOGRAPH</t>
  </si>
  <si>
    <t>INSTRUCTIONS</t>
  </si>
  <si>
    <t>Make a calibration photograph by photographing a known-size object at a known distance.</t>
  </si>
  <si>
    <t>Enter the size and distance of the object in the top two boxes above.</t>
  </si>
  <si>
    <t>Using your photo editing software, determine the number of pixels wide this occupies in the photo.</t>
  </si>
  <si>
    <t>Enter that value into the third box.</t>
  </si>
  <si>
    <t>The spreadsheet will calculate the Calibration Factor.</t>
  </si>
  <si>
    <t>Next, take a photograph of your target object.</t>
  </si>
  <si>
    <t>Measure the target in appropriate units (I used inches)</t>
  </si>
  <si>
    <t>Again, enter the pixel count that the target occupies.</t>
  </si>
  <si>
    <t>The spreadsheet then calculates your approximate altitude.</t>
  </si>
  <si>
    <t xml:space="preserve">My calibration photos are shown at </t>
  </si>
  <si>
    <t>http://www.montanadesign.com/planes/AerialPhotos/2003-07-22-Lopatcong/index.html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</si>
</sst>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20.28125" style="0" customWidth="1"/>
  </cols>
  <sheetData>
    <row r="1" ht="12.75">
      <c r="A1" s="4" t="s">
        <v>11</v>
      </c>
    </row>
    <row r="3" spans="1:4" ht="12.75">
      <c r="A3" t="s">
        <v>8</v>
      </c>
      <c r="B3" s="1"/>
      <c r="C3">
        <v>279.5</v>
      </c>
      <c r="D3" t="s">
        <v>3</v>
      </c>
    </row>
    <row r="4" spans="1:4" ht="12.75">
      <c r="A4" t="s">
        <v>9</v>
      </c>
      <c r="B4" s="1"/>
      <c r="C4">
        <f>3*24*12</f>
        <v>864</v>
      </c>
      <c r="D4" t="s">
        <v>3</v>
      </c>
    </row>
    <row r="5" spans="1:4" ht="12.75">
      <c r="A5" t="s">
        <v>0</v>
      </c>
      <c r="B5" s="1"/>
      <c r="C5">
        <v>529</v>
      </c>
      <c r="D5" t="s">
        <v>5</v>
      </c>
    </row>
    <row r="6" spans="1:3" ht="12.75">
      <c r="A6" t="s">
        <v>1</v>
      </c>
      <c r="B6" s="1"/>
      <c r="C6">
        <f>(C4*C5)/C3</f>
        <v>1635.262969588551</v>
      </c>
    </row>
    <row r="7" ht="12.75">
      <c r="B7" s="1"/>
    </row>
    <row r="8" ht="12.75">
      <c r="B8" s="1"/>
    </row>
    <row r="9" spans="1:4" ht="12.75">
      <c r="A9" t="s">
        <v>2</v>
      </c>
      <c r="B9" s="1"/>
      <c r="C9">
        <v>240</v>
      </c>
      <c r="D9" t="s">
        <v>3</v>
      </c>
    </row>
    <row r="10" spans="1:4" ht="12.75">
      <c r="A10" t="s">
        <v>4</v>
      </c>
      <c r="B10" s="1"/>
      <c r="C10">
        <v>75</v>
      </c>
      <c r="D10" t="s">
        <v>5</v>
      </c>
    </row>
    <row r="11" spans="1:6" ht="12.75">
      <c r="A11" t="s">
        <v>6</v>
      </c>
      <c r="B11" s="1"/>
      <c r="C11" s="2">
        <f>C6/(C10/C9)</f>
        <v>5232.841502683363</v>
      </c>
      <c r="D11" t="s">
        <v>3</v>
      </c>
      <c r="E11" s="3">
        <f>C11/12</f>
        <v>436.07012522361356</v>
      </c>
      <c r="F11" t="s">
        <v>7</v>
      </c>
    </row>
    <row r="12" spans="5:6" ht="12.75">
      <c r="E12" s="3">
        <f>C11/39.4</f>
        <v>132.8132361087148</v>
      </c>
      <c r="F12" t="s">
        <v>10</v>
      </c>
    </row>
    <row r="14" ht="12.75">
      <c r="A14" s="4" t="s">
        <v>12</v>
      </c>
    </row>
    <row r="15" ht="12.75">
      <c r="A15" t="s">
        <v>13</v>
      </c>
    </row>
    <row r="16" ht="12.75">
      <c r="A16" t="s">
        <v>14</v>
      </c>
    </row>
    <row r="17" ht="12.75">
      <c r="A17" t="s">
        <v>15</v>
      </c>
    </row>
    <row r="18" ht="12.75">
      <c r="A18" t="s">
        <v>16</v>
      </c>
    </row>
    <row r="19" ht="12.75">
      <c r="A19" t="s">
        <v>17</v>
      </c>
    </row>
    <row r="21" ht="12.75">
      <c r="A21" t="s">
        <v>18</v>
      </c>
    </row>
    <row r="22" ht="12.75">
      <c r="A22" t="s">
        <v>19</v>
      </c>
    </row>
    <row r="23" ht="12.75">
      <c r="A23" t="s">
        <v>20</v>
      </c>
    </row>
    <row r="24" ht="12.75">
      <c r="A24" t="s">
        <v>21</v>
      </c>
    </row>
    <row r="26" ht="12.75">
      <c r="A26" t="s">
        <v>22</v>
      </c>
    </row>
    <row r="27" ht="12.75">
      <c r="B27" t="s">
        <v>23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Kunz</dc:creator>
  <cp:keywords/>
  <dc:description/>
  <cp:lastModifiedBy>Andy Kunz</cp:lastModifiedBy>
  <dcterms:created xsi:type="dcterms:W3CDTF">2003-07-24T22:20:57Z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